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955"/>
  </bookViews>
  <sheets>
    <sheet name="法人" sheetId="4" r:id="rId1"/>
    <sheet name="Sheet2" sheetId="2" r:id="rId2"/>
    <sheet name="Sheet3" sheetId="3" r:id="rId3"/>
  </sheets>
  <calcPr calcId="145621"/>
</workbook>
</file>

<file path=xl/calcChain.xml><?xml version="1.0" encoding="utf-8"?>
<calcChain xmlns="http://schemas.openxmlformats.org/spreadsheetml/2006/main">
  <c r="E34" i="4" l="1"/>
  <c r="F31" i="4" l="1"/>
  <c r="H39" i="4" l="1"/>
  <c r="H40" i="4" s="1"/>
  <c r="D23" i="4"/>
  <c r="H34" i="4"/>
  <c r="F32" i="4"/>
  <c r="H23" i="4" l="1"/>
</calcChain>
</file>

<file path=xl/sharedStrings.xml><?xml version="1.0" encoding="utf-8"?>
<sst xmlns="http://schemas.openxmlformats.org/spreadsheetml/2006/main" count="42" uniqueCount="35">
  <si>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</si>
  <si>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</si>
  <si>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</si>
  <si>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振込金額</t>
    <rPh sb="0" eb="2">
      <t>フリコミ</t>
    </rPh>
    <rPh sb="2" eb="4">
      <t>キンガク</t>
    </rPh>
    <phoneticPr fontId="2"/>
  </si>
  <si>
    <t>&lt;認定支援機関が法人の場合&gt;</t>
    <rPh sb="1" eb="3">
      <t>ニンテイ</t>
    </rPh>
    <rPh sb="3" eb="5">
      <t>シエン</t>
    </rPh>
    <rPh sb="5" eb="7">
      <t>キカン</t>
    </rPh>
    <rPh sb="8" eb="10">
      <t>ホウジン</t>
    </rPh>
    <rPh sb="11" eb="13">
      <t>バアイ</t>
    </rPh>
    <phoneticPr fontId="2"/>
  </si>
  <si>
    <t>円　≧</t>
    <rPh sb="0" eb="1">
      <t>エン</t>
    </rPh>
    <phoneticPr fontId="2"/>
  </si>
  <si>
    <t>　　　↑</t>
    <phoneticPr fontId="2"/>
  </si>
  <si>
    <t>差引請求額</t>
    <rPh sb="0" eb="2">
      <t>サシヒキ</t>
    </rPh>
    <rPh sb="2" eb="4">
      <t>セイキュウ</t>
    </rPh>
    <rPh sb="4" eb="5">
      <t>ガク</t>
    </rPh>
    <phoneticPr fontId="2"/>
  </si>
  <si>
    <t>（うち消費税等</t>
    <rPh sb="3" eb="6">
      <t>ショウヒゼイ</t>
    </rPh>
    <rPh sb="6" eb="7">
      <t>トウ</t>
    </rPh>
    <phoneticPr fontId="2"/>
  </si>
  <si>
    <t>請求金額計</t>
    <rPh sb="0" eb="2">
      <t>セイキュウ</t>
    </rPh>
    <rPh sb="2" eb="4">
      <t>キンガク</t>
    </rPh>
    <rPh sb="4" eb="5">
      <t>ケイ</t>
    </rPh>
    <phoneticPr fontId="2"/>
  </si>
  <si>
    <t>円）</t>
    <rPh sb="0" eb="1">
      <t>エン</t>
    </rPh>
    <phoneticPr fontId="2"/>
  </si>
  <si>
    <t>費用総額</t>
    <rPh sb="0" eb="2">
      <t>ヒヨウ</t>
    </rPh>
    <rPh sb="2" eb="4">
      <t>ソウガク</t>
    </rPh>
    <phoneticPr fontId="2"/>
  </si>
  <si>
    <t>支払上限</t>
    <rPh sb="0" eb="2">
      <t>シハライ</t>
    </rPh>
    <rPh sb="2" eb="4">
      <t>ジョウゲン</t>
    </rPh>
    <phoneticPr fontId="2"/>
  </si>
  <si>
    <t>（費用総額の2/3）</t>
    <rPh sb="1" eb="3">
      <t>ヒヨウ</t>
    </rPh>
    <rPh sb="3" eb="4">
      <t>ソウ</t>
    </rPh>
    <rPh sb="4" eb="5">
      <t>ガク</t>
    </rPh>
    <phoneticPr fontId="2"/>
  </si>
  <si>
    <t>支払額累計</t>
    <rPh sb="0" eb="2">
      <t>シハライ</t>
    </rPh>
    <rPh sb="2" eb="3">
      <t>ガク</t>
    </rPh>
    <rPh sb="3" eb="5">
      <t>ルイケイ</t>
    </rPh>
    <phoneticPr fontId="2"/>
  </si>
  <si>
    <t>円</t>
    <rPh sb="0" eb="1">
      <t>エン</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</si>
  <si>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</si>
  <si>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</si>
  <si>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確認</t>
    <rPh sb="0" eb="2">
      <t>カクニン</t>
    </rPh>
    <phoneticPr fontId="2"/>
  </si>
  <si>
    <t>事項</t>
    <rPh sb="0" eb="2">
      <t>ジコウ</t>
    </rPh>
    <phoneticPr fontId="2"/>
  </si>
  <si>
    <t>モニタリング費用
見積総額の2/3（注）</t>
    <rPh sb="6" eb="8">
      <t>ヒヨウ</t>
    </rPh>
    <rPh sb="9" eb="11">
      <t>ミツ</t>
    </rPh>
    <rPh sb="11" eb="12">
      <t>ソウ</t>
    </rPh>
    <rPh sb="12" eb="13">
      <t>ガク</t>
    </rPh>
    <rPh sb="18" eb="19">
      <t>チュウ</t>
    </rPh>
    <phoneticPr fontId="2"/>
  </si>
  <si>
    <t>振　込　先</t>
    <rPh sb="0" eb="1">
      <t>オサム</t>
    </rPh>
    <rPh sb="2" eb="3">
      <t>コ</t>
    </rPh>
    <rPh sb="4" eb="5">
      <t>サキ</t>
    </rPh>
    <phoneticPr fontId="2"/>
  </si>
  <si>
    <t>名　　　　義</t>
    <rPh sb="0" eb="1">
      <t>ナ</t>
    </rPh>
    <rPh sb="5" eb="6">
      <t>ギ</t>
    </rPh>
    <phoneticPr fontId="2"/>
  </si>
  <si>
    <t>平成○○年○○月○○日</t>
    <rPh sb="0" eb="2">
      <t>ヘイセイ</t>
    </rPh>
    <rPh sb="4" eb="5">
      <t>ネン</t>
    </rPh>
    <rPh sb="7" eb="8">
      <t>ガツ</t>
    </rPh>
    <rPh sb="10" eb="11">
      <t>ニチ</t>
    </rPh>
    <phoneticPr fontId="2"/>
  </si>
  <si>
    <t>○○銀行　○○支店　　普通預金 　１２３４５</t>
    <rPh sb="2" eb="4">
      <t>ギンコウ</t>
    </rPh>
    <rPh sb="7" eb="9">
      <t>シテン</t>
    </rPh>
    <rPh sb="11" eb="13">
      <t>フツウ</t>
    </rPh>
    <rPh sb="13" eb="15">
      <t>ヨキン</t>
    </rPh>
    <phoneticPr fontId="2"/>
  </si>
  <si>
    <t>山形県経営改善支援センター　御中</t>
    <rPh sb="0" eb="3">
      <t>ヤマガタケン</t>
    </rPh>
    <rPh sb="3" eb="5">
      <t>ケイエイ</t>
    </rPh>
    <rPh sb="5" eb="7">
      <t>カイゼン</t>
    </rPh>
    <rPh sb="7" eb="9">
      <t>シエン</t>
    </rPh>
    <rPh sb="14" eb="16">
      <t>オンチュウ</t>
    </rPh>
    <phoneticPr fontId="2"/>
  </si>
  <si>
    <t>住所</t>
    <rPh sb="0" eb="2">
      <t>ジュウショ</t>
    </rPh>
    <phoneticPr fontId="2"/>
  </si>
  <si>
    <t>会社名</t>
    <rPh sb="0" eb="3">
      <t>カイシャメイ</t>
    </rPh>
    <phoneticPr fontId="2"/>
  </si>
  <si>
    <t>㊞</t>
    <phoneticPr fontId="2"/>
  </si>
  <si>
    <t>氏名</t>
    <rPh sb="0" eb="2">
      <t>シメイ</t>
    </rPh>
    <phoneticPr fontId="2"/>
  </si>
  <si>
    <t>モニタリング費用請求書（早期経営改善計画策定支援）</t>
    <rPh sb="6" eb="8">
      <t>ヒヨウ</t>
    </rPh>
    <rPh sb="8" eb="11">
      <t>セイキュウショ</t>
    </rPh>
    <rPh sb="12" eb="14">
      <t>ソウキ</t>
    </rPh>
    <rPh sb="14" eb="16">
      <t>ケイエイ</t>
    </rPh>
    <rPh sb="16" eb="18">
      <t>カイゼン</t>
    </rPh>
    <rPh sb="18" eb="20">
      <t>ケイカク</t>
    </rPh>
    <rPh sb="20" eb="22">
      <t>サクテイ</t>
    </rPh>
    <rPh sb="22" eb="24">
      <t>シエン</t>
    </rPh>
    <phoneticPr fontId="2"/>
  </si>
  <si>
    <t>請求額</t>
    <rPh sb="0" eb="2">
      <t>セイキュウ</t>
    </rPh>
    <rPh sb="2" eb="3">
      <t>ガク</t>
    </rPh>
    <phoneticPr fontId="2"/>
  </si>
  <si>
    <t>但し、株式会○○商事の早期経営改善計画策定支援に係るモニタリング費用として</t>
    <rPh sb="0" eb="1">
      <t>タダ</t>
    </rPh>
    <rPh sb="3" eb="5">
      <t>カブシキ</t>
    </rPh>
    <rPh sb="5" eb="6">
      <t>カイ</t>
    </rPh>
    <rPh sb="8" eb="10">
      <t>ショウジ</t>
    </rPh>
    <rPh sb="11" eb="13">
      <t>ソウキ</t>
    </rPh>
    <rPh sb="13" eb="15">
      <t>ケイエイ</t>
    </rPh>
    <rPh sb="15" eb="17">
      <t>カイゼン</t>
    </rPh>
    <rPh sb="17" eb="19">
      <t>ケイカク</t>
    </rPh>
    <rPh sb="19" eb="21">
      <t>サクテイ</t>
    </rPh>
    <rPh sb="21" eb="23">
      <t>シエン</t>
    </rPh>
    <rPh sb="24" eb="25">
      <t>カカ</t>
    </rPh>
    <rPh sb="32" eb="34">
      <t>ヒヨウ</t>
    </rPh>
    <phoneticPr fontId="2"/>
  </si>
  <si>
    <t>上記の振込先口座は承諾書に届け出した振込先口座をご記入ください。</t>
    <rPh sb="0" eb="2">
      <t>ジョウキ</t>
    </rPh>
    <rPh sb="3" eb="5">
      <t>フリコミ</t>
    </rPh>
    <rPh sb="5" eb="6">
      <t>サキ</t>
    </rPh>
    <rPh sb="6" eb="8">
      <t>コウザ</t>
    </rPh>
    <rPh sb="9" eb="12">
      <t>ショウダクショ</t>
    </rPh>
    <rPh sb="13" eb="14">
      <t>トド</t>
    </rPh>
    <rPh sb="15" eb="16">
      <t>ダ</t>
    </rPh>
    <rPh sb="18" eb="20">
      <t>フリコミ</t>
    </rPh>
    <rPh sb="20" eb="21">
      <t>サキ</t>
    </rPh>
    <rPh sb="21" eb="23">
      <t>コウザ</t>
    </rPh>
    <rPh sb="25" eb="27">
      <t>キニュウ</t>
    </rPh>
    <phoneticPr fontId="2"/>
  </si>
  <si>
    <t>口座を変更する場合は、口座の変更届を提出してください。</t>
    <rPh sb="0" eb="2">
      <t>コウザ</t>
    </rPh>
    <rPh sb="3" eb="5">
      <t>ヘンコウ</t>
    </rPh>
    <rPh sb="7" eb="9">
      <t>バアイ</t>
    </rPh>
    <rPh sb="11" eb="13">
      <t>コウザ</t>
    </rPh>
    <rPh sb="14" eb="17">
      <t>ヘンコウトドケ</t>
    </rPh>
    <rPh sb="18" eb="20">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</si>
</sst>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円&quot;_ "/>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7"/>
      <color theme="1"/>
      <name val="ＭＳ Ｐゴシック"/>
      <family val="2"/>
      <charset val="128"/>
      <scheme val="minor"/>
    </font>
    <font>
      <sz val="1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0" xfId="0" applyBorder="1">
      <alignment vertical="center"/>
    </xf>
    <xf numFmtId="56" fontId="0" fillId="0" borderId="0" xfId="0" applyNumberFormat="1">
      <alignment vertical="center"/>
    </xf>
    <xf numFmtId="38" fontId="0" fillId="2" borderId="0" xfId="1" applyFont="1" applyFill="1">
      <alignment vertical="center"/>
    </xf>
    <xf numFmtId="3" fontId="0" fillId="2" borderId="0" xfId="0" applyNumberFormat="1" applyFill="1">
      <alignment vertical="center"/>
    </xf>
    <xf numFmtId="38" fontId="0" fillId="3" borderId="0" xfId="1" applyFont="1" applyFill="1">
      <alignment vertical="center"/>
    </xf>
    <xf numFmtId="0" fontId="4" fillId="0" borderId="0" xfId="0" applyFont="1">
      <alignment vertical="center"/>
    </xf>
    <xf numFmtId="38" fontId="6" fillId="0" borderId="0" xfId="1" applyFont="1">
      <alignment vertical="center"/>
    </xf>
    <xf numFmtId="0" fontId="0" fillId="3" borderId="0" xfId="0" applyFill="1">
      <alignment vertical="center"/>
    </xf>
    <xf numFmtId="38" fontId="0" fillId="3" borderId="0" xfId="1" applyFont="1" applyFill="1" applyAlignment="1">
      <alignment horizontal="right" vertical="center"/>
    </xf>
    <xf numFmtId="38" fontId="7" fillId="0" borderId="0" xfId="1" applyFont="1">
      <alignment vertical="center"/>
    </xf>
    <xf numFmtId="0" fontId="4" fillId="0" borderId="0" xfId="0" applyFont="1" applyBorder="1">
      <alignment vertical="center"/>
    </xf>
    <xf numFmtId="176" fontId="0" fillId="3" borderId="0" xfId="0" applyNumberFormat="1" applyFill="1" applyAlignment="1">
      <alignment horizontal="right" vertical="center"/>
    </xf>
    <xf numFmtId="38" fontId="0" fillId="2" borderId="0" xfId="1" applyFont="1" applyFill="1" applyAlignment="1">
      <alignment horizontal="right" vertical="center"/>
    </xf>
    <xf numFmtId="0" fontId="0" fillId="0" borderId="0" xfId="0" applyAlignment="1">
      <alignment horizontal="left" vertical="center" indent="1"/>
    </xf>
    <xf numFmtId="0" fontId="4"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4" fillId="0" borderId="0" xfId="0" applyFont="1" applyAlignment="1">
      <alignment horizontal="left" vertical="center" wrapText="1"/>
    </xf>
    <xf numFmtId="0" fontId="5" fillId="0" borderId="0" xfId="0" applyFont="1" applyAlignment="1">
      <alignment horizontal="left" vertical="center"/>
    </xf>
    <xf numFmtId="177" fontId="8" fillId="0" borderId="3" xfId="0" applyNumberFormat="1" applyFont="1" applyBorder="1" applyAlignment="1">
      <alignment horizontal="center" vertical="center"/>
    </xf>
    <xf numFmtId="38" fontId="9" fillId="0" borderId="0" xfId="1" applyFont="1" applyAlignment="1">
      <alignment horizontal="right" vertical="center"/>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3" xfId="0" applyFont="1" applyBorder="1" applyAlignment="1">
      <alignment horizontal="center" vertical="center"/>
    </xf>
    <xf numFmtId="0" fontId="8" fillId="0" borderId="3" xfId="0" applyFont="1" applyBorder="1" applyAlignment="1">
      <alignment horizontal="center" vertical="center"/>
    </xf>
    <xf numFmtId="38" fontId="0" fillId="0" borderId="3" xfId="1" applyFont="1" applyBorder="1">
      <alignment vertical="center"/>
    </xf>
    <xf numFmtId="0" fontId="0" fillId="0" borderId="3" xfId="0" applyBorder="1">
      <alignment vertical="center"/>
    </xf>
    <xf numFmtId="0" fontId="0" fillId="0" borderId="3" xfId="0" applyBorder="1" applyAlignment="1">
      <alignment horizontal="left"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4" xfId="0" applyBorder="1">
      <alignment vertical="center"/>
    </xf>
    <xf numFmtId="0" fontId="0" fillId="0" borderId="8" xfId="0" applyBorder="1">
      <alignment vertical="center"/>
    </xf>
    <xf numFmtId="0" fontId="0" fillId="0" borderId="8" xfId="0"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lignment vertical="center"/>
    </xf>
    <xf numFmtId="0" fontId="13" fillId="0" borderId="0" xfId="0" applyFont="1" applyAlignment="1">
      <alignment horizontal="center" vertical="center" justifyLastLine="1"/>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center" vertical="center" justifyLastLine="1"/>
    </xf>
    <xf numFmtId="0" fontId="14" fillId="0" borderId="1" xfId="0" applyFont="1" applyBorder="1" applyAlignment="1">
      <alignment vertical="center"/>
    </xf>
    <xf numFmtId="0" fontId="14" fillId="0" borderId="2" xfId="0" applyFont="1" applyBorder="1" applyAlignment="1">
      <alignment vertical="center"/>
    </xf>
    <xf numFmtId="0" fontId="14" fillId="0" borderId="4"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view="pageBreakPreview" zoomScale="98" zoomScaleNormal="100" zoomScaleSheetLayoutView="98" workbookViewId="0">
      <selection activeCell="A4" sqref="A4:XFD4"/>
    </sheetView>
  </sheetViews>
  <sheetFormatPr defaultRowHeight="13.5" x14ac:dyDescent="0.15"/>
  <cols>
    <col min="1" max="1" width="6.625" customWidth="1"/>
    <col min="3" max="3" width="8.25" customWidth="1"/>
    <col min="4" max="4" width="11" customWidth="1"/>
    <col min="5" max="6" width="12.625" customWidth="1"/>
    <col min="7" max="7" width="12" customWidth="1"/>
    <col min="8" max="8" width="12.625" customWidth="1"/>
    <col min="9" max="9" width="3.375" customWidth="1"/>
  </cols>
  <sheetData>
    <row r="1" spans="1:9" x14ac:dyDescent="0.15">
      <c r="A1" t="s">
        <v>4</v>
      </c>
    </row>
    <row r="2" spans="1:9" x14ac:dyDescent="0.15">
      <c r="F2" s="3"/>
      <c r="G2" s="3"/>
      <c r="H2" s="3"/>
    </row>
    <row r="3" spans="1:9" x14ac:dyDescent="0.15">
      <c r="F3" s="13"/>
      <c r="G3" s="21" t="s">
        <v>23</v>
      </c>
      <c r="H3" s="21"/>
      <c r="I3" s="21"/>
    </row>
    <row r="4" spans="1:9" x14ac:dyDescent="0.15">
      <c r="F4" s="13"/>
      <c r="G4" s="19"/>
      <c r="H4" s="19"/>
      <c r="I4" s="19"/>
    </row>
    <row r="6" spans="1:9" x14ac:dyDescent="0.15">
      <c r="A6" t="s">
        <v>25</v>
      </c>
      <c r="C6" s="19"/>
    </row>
    <row r="10" spans="1:9" ht="18.75" x14ac:dyDescent="0.15">
      <c r="A10" s="27" t="s">
        <v>30</v>
      </c>
      <c r="B10" s="28"/>
      <c r="C10" s="28"/>
      <c r="D10" s="28"/>
      <c r="E10" s="28"/>
      <c r="F10" s="28"/>
      <c r="G10" s="28"/>
      <c r="H10" s="28"/>
      <c r="I10" s="28"/>
    </row>
    <row r="13" spans="1:9" x14ac:dyDescent="0.15">
      <c r="D13" t="s">
        <v>26</v>
      </c>
      <c r="E13" s="34"/>
      <c r="F13" s="35"/>
      <c r="G13" s="35"/>
      <c r="H13" s="36"/>
      <c r="I13" s="3"/>
    </row>
    <row r="14" spans="1:9" x14ac:dyDescent="0.15">
      <c r="E14" s="37"/>
      <c r="F14" s="3"/>
      <c r="G14" s="3"/>
      <c r="H14" s="38"/>
      <c r="I14" s="3"/>
    </row>
    <row r="15" spans="1:9" x14ac:dyDescent="0.15">
      <c r="D15" t="s">
        <v>27</v>
      </c>
      <c r="E15" s="37"/>
      <c r="F15" s="3"/>
      <c r="G15" s="3"/>
      <c r="H15" s="38"/>
      <c r="I15" s="3"/>
    </row>
    <row r="16" spans="1:9" x14ac:dyDescent="0.15">
      <c r="E16" s="37"/>
      <c r="F16" s="3"/>
      <c r="G16" s="3"/>
      <c r="H16" s="39" t="s">
        <v>28</v>
      </c>
      <c r="I16" s="3"/>
    </row>
    <row r="17" spans="2:9" x14ac:dyDescent="0.15">
      <c r="D17" t="s">
        <v>29</v>
      </c>
      <c r="E17" s="40"/>
      <c r="F17" s="32"/>
      <c r="G17" s="32"/>
      <c r="H17" s="41"/>
      <c r="I17" s="3"/>
    </row>
    <row r="18" spans="2:9" x14ac:dyDescent="0.15">
      <c r="E18" s="3"/>
      <c r="F18" s="3"/>
      <c r="G18" s="3"/>
      <c r="H18" s="3"/>
      <c r="I18" s="3"/>
    </row>
    <row r="19" spans="2:9" x14ac:dyDescent="0.15">
      <c r="E19" s="3"/>
      <c r="F19" s="3"/>
      <c r="G19" s="3"/>
      <c r="H19" s="3"/>
      <c r="I19" s="3"/>
    </row>
    <row r="20" spans="2:9" x14ac:dyDescent="0.15">
      <c r="E20" s="3"/>
      <c r="F20" s="3"/>
      <c r="G20" s="3"/>
      <c r="H20" s="3"/>
    </row>
    <row r="21" spans="2:9" x14ac:dyDescent="0.15">
      <c r="E21" s="3"/>
      <c r="F21" s="3"/>
      <c r="G21" s="3"/>
      <c r="H21" s="3"/>
    </row>
    <row r="22" spans="2:9" x14ac:dyDescent="0.15">
      <c r="E22" s="3"/>
      <c r="F22" s="3"/>
      <c r="G22" s="3"/>
    </row>
    <row r="23" spans="2:9" ht="21" x14ac:dyDescent="0.15">
      <c r="B23" s="29" t="s">
        <v>31</v>
      </c>
      <c r="C23" s="30"/>
      <c r="D23" s="24">
        <f>F31</f>
        <v>0</v>
      </c>
      <c r="E23" s="24"/>
      <c r="F23" s="24"/>
      <c r="G23" s="33" t="s">
        <v>8</v>
      </c>
      <c r="H23" s="31">
        <f>ROUNDDOWN((D23/1.08)*0.08,0)</f>
        <v>0</v>
      </c>
      <c r="I23" s="32" t="s">
        <v>10</v>
      </c>
    </row>
    <row r="25" spans="2:9" x14ac:dyDescent="0.15">
      <c r="B25" t="s">
        <v>32</v>
      </c>
    </row>
    <row r="29" spans="2:9" x14ac:dyDescent="0.15">
      <c r="B29" t="s">
        <v>1</v>
      </c>
      <c r="C29" t="s">
        <v>11</v>
      </c>
      <c r="F29" s="6">
        <v>0</v>
      </c>
      <c r="G29" t="s">
        <v>0</v>
      </c>
    </row>
    <row r="30" spans="2:9" x14ac:dyDescent="0.15">
      <c r="C30" t="s">
        <v>2</v>
      </c>
      <c r="F30" s="5"/>
      <c r="G30" t="s">
        <v>0</v>
      </c>
    </row>
    <row r="31" spans="2:9" x14ac:dyDescent="0.15">
      <c r="C31" t="s">
        <v>7</v>
      </c>
      <c r="F31" s="2">
        <f>+F29-F30</f>
        <v>0</v>
      </c>
      <c r="G31" t="s">
        <v>0</v>
      </c>
    </row>
    <row r="32" spans="2:9" x14ac:dyDescent="0.15">
      <c r="C32" t="s">
        <v>3</v>
      </c>
      <c r="F32" s="1">
        <f>+F31</f>
        <v>0</v>
      </c>
      <c r="G32" t="s">
        <v>0</v>
      </c>
    </row>
    <row r="34" spans="2:9" x14ac:dyDescent="0.15">
      <c r="B34" t="s">
        <v>18</v>
      </c>
      <c r="C34" s="4" t="s">
        <v>12</v>
      </c>
      <c r="E34" s="7">
        <f>ROUNDDOWN(F29*2/3,0)</f>
        <v>0</v>
      </c>
      <c r="F34" t="s">
        <v>5</v>
      </c>
      <c r="G34" s="8" t="s">
        <v>9</v>
      </c>
      <c r="H34" s="2">
        <f>+F31</f>
        <v>0</v>
      </c>
      <c r="I34" t="s">
        <v>0</v>
      </c>
    </row>
    <row r="35" spans="2:9" x14ac:dyDescent="0.15">
      <c r="B35" t="s">
        <v>19</v>
      </c>
      <c r="C35" t="s">
        <v>6</v>
      </c>
      <c r="G35" s="9"/>
      <c r="H35" s="10"/>
    </row>
    <row r="36" spans="2:9" x14ac:dyDescent="0.15">
      <c r="C36" t="s">
        <v>13</v>
      </c>
    </row>
    <row r="38" spans="2:9" x14ac:dyDescent="0.15">
      <c r="F38" s="25" t="s">
        <v>17</v>
      </c>
      <c r="G38" s="26"/>
      <c r="H38" s="15">
        <v>0</v>
      </c>
      <c r="I38" t="s">
        <v>0</v>
      </c>
    </row>
    <row r="39" spans="2:9" x14ac:dyDescent="0.15">
      <c r="G39" s="17" t="s">
        <v>16</v>
      </c>
      <c r="H39" s="11">
        <f>+F31</f>
        <v>0</v>
      </c>
      <c r="I39" t="s">
        <v>0</v>
      </c>
    </row>
    <row r="40" spans="2:9" ht="13.5" customHeight="1" x14ac:dyDescent="0.15">
      <c r="C40" s="22" t="s">
        <v>20</v>
      </c>
      <c r="D40" s="23"/>
      <c r="E40" s="5"/>
      <c r="F40" t="s">
        <v>5</v>
      </c>
      <c r="G40" s="18" t="s">
        <v>14</v>
      </c>
      <c r="H40" s="2">
        <f>+H38+H39</f>
        <v>0</v>
      </c>
      <c r="I40" t="s">
        <v>15</v>
      </c>
    </row>
    <row r="41" spans="2:9" x14ac:dyDescent="0.15">
      <c r="C41" s="23"/>
      <c r="D41" s="23"/>
      <c r="E41" s="7"/>
      <c r="G41" s="8"/>
      <c r="H41" s="11"/>
    </row>
    <row r="42" spans="2:9" x14ac:dyDescent="0.15">
      <c r="G42" s="12"/>
      <c r="H42" s="14"/>
    </row>
    <row r="43" spans="2:9" x14ac:dyDescent="0.15">
      <c r="G43" s="12"/>
      <c r="H43" s="14"/>
    </row>
    <row r="44" spans="2:9" x14ac:dyDescent="0.15">
      <c r="G44" s="12"/>
      <c r="H44" s="14"/>
    </row>
    <row r="46" spans="2:9" ht="20.100000000000001" customHeight="1" x14ac:dyDescent="0.15">
      <c r="B46" s="20"/>
      <c r="C46" s="20"/>
    </row>
    <row r="47" spans="2:9" ht="20.100000000000001" customHeight="1" x14ac:dyDescent="0.15">
      <c r="B47" s="20"/>
      <c r="C47" s="20"/>
    </row>
    <row r="48" spans="2:9" s="42" customFormat="1" ht="20.100000000000001" customHeight="1" x14ac:dyDescent="0.15">
      <c r="B48" s="43" t="s">
        <v>21</v>
      </c>
      <c r="C48" s="43"/>
      <c r="D48" s="44" t="s">
        <v>24</v>
      </c>
    </row>
    <row r="49" spans="2:8" s="42" customFormat="1" ht="20.100000000000001" customHeight="1" x14ac:dyDescent="0.15">
      <c r="B49" s="45"/>
      <c r="C49" s="46"/>
    </row>
    <row r="50" spans="2:8" s="42" customFormat="1" ht="20.100000000000001" customHeight="1" x14ac:dyDescent="0.15">
      <c r="B50" s="43" t="s">
        <v>22</v>
      </c>
      <c r="C50" s="43"/>
      <c r="D50" s="47"/>
      <c r="E50" s="48"/>
      <c r="F50" s="48"/>
      <c r="G50" s="48"/>
      <c r="H50" s="49"/>
    </row>
    <row r="51" spans="2:8" ht="20.100000000000001" customHeight="1" x14ac:dyDescent="0.15"/>
    <row r="52" spans="2:8" x14ac:dyDescent="0.15">
      <c r="B52" s="16"/>
      <c r="C52" t="s">
        <v>33</v>
      </c>
    </row>
    <row r="53" spans="2:8" x14ac:dyDescent="0.15">
      <c r="C53" t="s">
        <v>34</v>
      </c>
    </row>
  </sheetData>
  <mergeCells count="8">
    <mergeCell ref="B48:C48"/>
    <mergeCell ref="B50:C50"/>
    <mergeCell ref="G3:I3"/>
    <mergeCell ref="C40:D41"/>
    <mergeCell ref="D23:F23"/>
    <mergeCell ref="A10:I10"/>
    <mergeCell ref="B23:C23"/>
    <mergeCell ref="F38:G3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法人</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石澤 有香</cp:lastModifiedBy>
  <cp:lastPrinted>2017-05-11T04:46:15Z</cp:lastPrinted>
  <dcterms:created xsi:type="dcterms:W3CDTF">2013-06-13T07:02:21Z</dcterms:created>
  <dcterms:modified xsi:type="dcterms:W3CDTF">2017-05-11T04:46:37Z</dcterms:modified>
</cp:coreProperties>
</file>