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230" yWindow="-15" windowWidth="10275" windowHeight="8955"/>
  </bookViews>
  <sheets>
    <sheet name="個人" sheetId="1" r:id="rId1"/>
  </sheets>
  <calcPr calcId="145621"/>
</workbook>
</file>

<file path=xl/calcChain.xml><?xml version="1.0" encoding="utf-8"?>
<calcChain xmlns="http://schemas.openxmlformats.org/spreadsheetml/2006/main">
  <c r="E37" i="1" l="1"/>
  <c r="F30" i="1"/>
  <c r="D22" i="1" l="1"/>
  <c r="F31" i="1" l="1"/>
  <c r="H37" i="1"/>
  <c r="F32" i="1" l="1"/>
  <c r="F33" i="1" s="1"/>
  <c r="F34" i="1" s="1"/>
  <c r="H22" i="1"/>
</calcChain>
</file>

<file path=xl/sharedStrings.xml><?xml version="1.0" encoding="utf-8"?>
<sst xmlns="http://schemas.openxmlformats.org/spreadsheetml/2006/main" count="48" uniqueCount="41">
  <si>
    <t>平成　　年　　月　　日</t>
    <rPh sb="0" eb="2">
      <t>ヘイセイ</t>
    </rPh>
    <rPh sb="4" eb="5">
      <t>ネン</t>
    </rPh>
    <rPh sb="7" eb="8">
      <t>ガツ</t>
    </rPh>
    <rPh sb="10" eb="11">
      <t>ニチ</t>
    </rPh>
    <phoneticPr fontId="2"/>
  </si>
  <si>
    <t>住所</t>
    <rPh sb="0" eb="2">
      <t>ジュウショ</t>
    </rPh>
    <phoneticPr fontId="2"/>
  </si>
  <si>
    <t>請求額</t>
    <rPh sb="0" eb="2">
      <t>セイキュウ</t>
    </rPh>
    <rPh sb="2" eb="3">
      <t>ガク</t>
    </rPh>
    <phoneticPr fontId="2"/>
  </si>
  <si>
    <t>円</t>
    <rPh sb="0" eb="1">
      <t>エン</t>
    </rPh>
    <phoneticPr fontId="2"/>
  </si>
  <si>
    <t>内訳</t>
    <rPh sb="0" eb="2">
      <t>ウチワケ</t>
    </rPh>
    <phoneticPr fontId="2"/>
  </si>
  <si>
    <t>&lt;認定支援機関が個人の場合&gt;</t>
    <rPh sb="1" eb="3">
      <t>ニンテイ</t>
    </rPh>
    <rPh sb="3" eb="5">
      <t>シエン</t>
    </rPh>
    <rPh sb="5" eb="7">
      <t>キカン</t>
    </rPh>
    <rPh sb="8" eb="10">
      <t>コジン</t>
    </rPh>
    <rPh sb="11" eb="13">
      <t>バアイ</t>
    </rPh>
    <phoneticPr fontId="2"/>
  </si>
  <si>
    <t>振込先</t>
    <rPh sb="0" eb="2">
      <t>フリコミ</t>
    </rPh>
    <rPh sb="2" eb="3">
      <t>サキ</t>
    </rPh>
    <phoneticPr fontId="2"/>
  </si>
  <si>
    <t>△△銀行△△支店　　　普通預金　１２３４５</t>
    <rPh sb="2" eb="4">
      <t>ギンコウ</t>
    </rPh>
    <rPh sb="6" eb="8">
      <t>シテン</t>
    </rPh>
    <rPh sb="11" eb="13">
      <t>フツウ</t>
    </rPh>
    <rPh sb="13" eb="15">
      <t>ヨキン</t>
    </rPh>
    <phoneticPr fontId="2"/>
  </si>
  <si>
    <t>名義</t>
    <rPh sb="0" eb="2">
      <t>メイギ</t>
    </rPh>
    <phoneticPr fontId="2"/>
  </si>
  <si>
    <t>うち消費税等</t>
    <rPh sb="2" eb="5">
      <t>ショウヒゼイ</t>
    </rPh>
    <rPh sb="5" eb="6">
      <t>トウ</t>
    </rPh>
    <phoneticPr fontId="2"/>
  </si>
  <si>
    <t>税抜金額</t>
    <rPh sb="0" eb="1">
      <t>ゼイ</t>
    </rPh>
    <rPh sb="1" eb="2">
      <t>ヌ</t>
    </rPh>
    <rPh sb="2" eb="4">
      <t>キンガク</t>
    </rPh>
    <phoneticPr fontId="2"/>
  </si>
  <si>
    <t>差引振込金額</t>
    <rPh sb="0" eb="2">
      <t>サシヒキ</t>
    </rPh>
    <rPh sb="2" eb="4">
      <t>フリコミ</t>
    </rPh>
    <rPh sb="4" eb="6">
      <t>キンガク</t>
    </rPh>
    <phoneticPr fontId="2"/>
  </si>
  <si>
    <t>円）</t>
    <rPh sb="0" eb="1">
      <t>エン</t>
    </rPh>
    <phoneticPr fontId="2"/>
  </si>
  <si>
    <t>費用総額</t>
    <rPh sb="0" eb="2">
      <t>ヒヨウ</t>
    </rPh>
    <rPh sb="2" eb="4">
      <t>ソウガク</t>
    </rPh>
    <phoneticPr fontId="2"/>
  </si>
  <si>
    <t>口座を変更する場合は、口座の変更届を提出して下さい。</t>
    <rPh sb="0" eb="2">
      <t>コウザ</t>
    </rPh>
    <rPh sb="3" eb="5">
      <t>ヘンコウ</t>
    </rPh>
    <rPh sb="7" eb="9">
      <t>バアイ</t>
    </rPh>
    <rPh sb="11" eb="13">
      <t>コウザ</t>
    </rPh>
    <rPh sb="14" eb="17">
      <t>ヘンコウトドケ</t>
    </rPh>
    <rPh sb="18" eb="20">
      <t>テイシュツ</t>
    </rPh>
    <rPh sb="22" eb="23">
      <t>クダ</t>
    </rPh>
    <phoneticPr fontId="2"/>
  </si>
  <si>
    <t>上記の振込先口座は承諾書に届出した振込先口座をご記入ください。</t>
    <rPh sb="0" eb="2">
      <t>ジョウキ</t>
    </rPh>
    <rPh sb="3" eb="5">
      <t>フリコミ</t>
    </rPh>
    <rPh sb="5" eb="6">
      <t>サキ</t>
    </rPh>
    <rPh sb="6" eb="8">
      <t>コウザ</t>
    </rPh>
    <rPh sb="9" eb="12">
      <t>ショウダクショ</t>
    </rPh>
    <rPh sb="13" eb="15">
      <t>トドケデ</t>
    </rPh>
    <rPh sb="17" eb="19">
      <t>フリコミ</t>
    </rPh>
    <rPh sb="19" eb="20">
      <t>サキ</t>
    </rPh>
    <rPh sb="20" eb="22">
      <t>コウザ</t>
    </rPh>
    <rPh sb="24" eb="26">
      <t>キニュウ</t>
    </rPh>
    <phoneticPr fontId="2"/>
  </si>
  <si>
    <t>確認</t>
    <rPh sb="0" eb="2">
      <t>カクニン</t>
    </rPh>
    <phoneticPr fontId="2"/>
  </si>
  <si>
    <t>事項</t>
    <rPh sb="0" eb="2">
      <t>ジコウ</t>
    </rPh>
    <phoneticPr fontId="2"/>
  </si>
  <si>
    <t>Ａ</t>
    <phoneticPr fontId="2"/>
  </si>
  <si>
    <t>Ｂ</t>
    <phoneticPr fontId="2"/>
  </si>
  <si>
    <t>D＝C×８／１０８</t>
    <phoneticPr fontId="2"/>
  </si>
  <si>
    <t>Ｅ＝Ｃ－Ｄ</t>
    <phoneticPr fontId="2"/>
  </si>
  <si>
    <t>F＝E×１０．２１％</t>
    <phoneticPr fontId="2"/>
  </si>
  <si>
    <t>Ｇ＝C-F</t>
    <phoneticPr fontId="2"/>
  </si>
  <si>
    <t>　　　↑</t>
    <phoneticPr fontId="2"/>
  </si>
  <si>
    <t>会社名</t>
    <rPh sb="0" eb="3">
      <t>カイシャメイ</t>
    </rPh>
    <phoneticPr fontId="2"/>
  </si>
  <si>
    <t>氏名</t>
    <rPh sb="0" eb="2">
      <t>シメイ</t>
    </rPh>
    <phoneticPr fontId="2"/>
  </si>
  <si>
    <t>㊞　</t>
    <phoneticPr fontId="2"/>
  </si>
  <si>
    <t>円　（うち消費税等</t>
    <rPh sb="0" eb="1">
      <t>エン</t>
    </rPh>
    <rPh sb="5" eb="8">
      <t>ショウヒゼイ</t>
    </rPh>
    <rPh sb="8" eb="9">
      <t>トウ</t>
    </rPh>
    <phoneticPr fontId="2"/>
  </si>
  <si>
    <t>申請者領収書金額</t>
    <rPh sb="0" eb="3">
      <t>シンセイシャ</t>
    </rPh>
    <rPh sb="3" eb="6">
      <t>リョウシュウショ</t>
    </rPh>
    <rPh sb="6" eb="8">
      <t>キンガク</t>
    </rPh>
    <phoneticPr fontId="2"/>
  </si>
  <si>
    <t>円</t>
    <rPh sb="0" eb="1">
      <t>エン</t>
    </rPh>
    <phoneticPr fontId="2"/>
  </si>
  <si>
    <t>差引税込請求額</t>
    <rPh sb="0" eb="2">
      <t>サシヒキ</t>
    </rPh>
    <rPh sb="2" eb="4">
      <t>ゼイコミ</t>
    </rPh>
    <rPh sb="4" eb="6">
      <t>セイキュウ</t>
    </rPh>
    <rPh sb="6" eb="7">
      <t>ガク</t>
    </rPh>
    <phoneticPr fontId="2"/>
  </si>
  <si>
    <t>Ｃ＝Ａ－Ｂ</t>
    <phoneticPr fontId="2"/>
  </si>
  <si>
    <t>源泉所得税（10.21%）</t>
    <rPh sb="0" eb="2">
      <t>ゲンセン</t>
    </rPh>
    <rPh sb="2" eb="5">
      <t>ショトクゼイ</t>
    </rPh>
    <phoneticPr fontId="2"/>
  </si>
  <si>
    <t>早期計画策定費用見積額</t>
    <rPh sb="0" eb="2">
      <t>ソウキ</t>
    </rPh>
    <rPh sb="2" eb="4">
      <t>ケイカク</t>
    </rPh>
    <rPh sb="4" eb="6">
      <t>サクテイ</t>
    </rPh>
    <rPh sb="6" eb="8">
      <t>ヒヨウ</t>
    </rPh>
    <rPh sb="8" eb="10">
      <t>ミツモリ</t>
    </rPh>
    <rPh sb="10" eb="11">
      <t>ガク</t>
    </rPh>
    <phoneticPr fontId="2"/>
  </si>
  <si>
    <t>支払予定上限</t>
    <rPh sb="0" eb="2">
      <t>シハライ</t>
    </rPh>
    <rPh sb="2" eb="4">
      <t>ヨテイ</t>
    </rPh>
    <rPh sb="4" eb="6">
      <t>ジョウゲン</t>
    </rPh>
    <phoneticPr fontId="2"/>
  </si>
  <si>
    <t>円　≧　請求金額計</t>
    <rPh sb="0" eb="1">
      <t>エン</t>
    </rPh>
    <rPh sb="4" eb="6">
      <t>セイキュウ</t>
    </rPh>
    <rPh sb="6" eb="8">
      <t>キンガク</t>
    </rPh>
    <rPh sb="8" eb="9">
      <t>ケイ</t>
    </rPh>
    <phoneticPr fontId="2"/>
  </si>
  <si>
    <t>（費用総額の2/3以下）</t>
    <rPh sb="1" eb="3">
      <t>ヒヨウ</t>
    </rPh>
    <rPh sb="3" eb="4">
      <t>ソウ</t>
    </rPh>
    <rPh sb="4" eb="5">
      <t>ガク</t>
    </rPh>
    <rPh sb="9" eb="11">
      <t>イカ</t>
    </rPh>
    <phoneticPr fontId="2"/>
  </si>
  <si>
    <t>早期経営改善計画策定費用請求書</t>
    <rPh sb="0" eb="2">
      <t>ソウキ</t>
    </rPh>
    <rPh sb="2" eb="4">
      <t>ケイエイ</t>
    </rPh>
    <rPh sb="4" eb="6">
      <t>カイゼン</t>
    </rPh>
    <rPh sb="6" eb="8">
      <t>ケイカク</t>
    </rPh>
    <rPh sb="8" eb="10">
      <t>サクテイ</t>
    </rPh>
    <rPh sb="10" eb="12">
      <t>ヒヨウ</t>
    </rPh>
    <rPh sb="12" eb="15">
      <t>セイキュウショ</t>
    </rPh>
    <phoneticPr fontId="2"/>
  </si>
  <si>
    <t>但し、○○○株式会社の早期経営改善計画策定支援に係る費用として</t>
    <rPh sb="0" eb="1">
      <t>タダ</t>
    </rPh>
    <rPh sb="6" eb="10">
      <t>カブシキガイシャ</t>
    </rPh>
    <rPh sb="11" eb="13">
      <t>ソウキ</t>
    </rPh>
    <rPh sb="13" eb="15">
      <t>ケイエイ</t>
    </rPh>
    <rPh sb="15" eb="17">
      <t>カイゼン</t>
    </rPh>
    <rPh sb="17" eb="19">
      <t>ケイカク</t>
    </rPh>
    <rPh sb="19" eb="21">
      <t>サクテイ</t>
    </rPh>
    <rPh sb="21" eb="23">
      <t>シエン</t>
    </rPh>
    <rPh sb="24" eb="25">
      <t>カカ</t>
    </rPh>
    <rPh sb="26" eb="28">
      <t>ヒヨウ</t>
    </rPh>
    <phoneticPr fontId="2"/>
  </si>
  <si>
    <t>山形県経営改善支援センター  御中</t>
    <rPh sb="0" eb="2">
      <t>ヤマガタ</t>
    </rPh>
    <rPh sb="2" eb="3">
      <t>ケン</t>
    </rPh>
    <rPh sb="3" eb="5">
      <t>ケイエイ</t>
    </rPh>
    <rPh sb="5" eb="7">
      <t>カイゼン</t>
    </rPh>
    <rPh sb="7" eb="9">
      <t>シエン</t>
    </rPh>
    <rPh sb="15" eb="17">
      <t>オンチュウ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</si>
</sst>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8"/>
      <color theme="1"/>
      <name val="ＭＳ Ｐゴシック"/>
      <family val="2"/>
      <charset val="128"/>
      <scheme val="minor"/>
    </font>
    <font>
      <sz val="16"/>
      <color theme="1"/>
      <name val="ＭＳ Ｐゴシック"/>
      <family val="2"/>
      <charset val="128"/>
      <scheme val="minor"/>
    </font>
    <font>
      <sz val="10"/>
      <color theme="1"/>
      <name val="ＭＳ Ｐゴシック"/>
      <family val="2"/>
      <charset val="128"/>
      <scheme val="minor"/>
    </font>
    <font>
      <sz val="16"/>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2">
    <xf numFmtId="0" fontId="0" fillId="0" borderId="0" xfId="0">
      <alignment vertical="center"/>
    </xf>
    <xf numFmtId="38" fontId="0" fillId="0" borderId="0" xfId="1" applyFont="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38" fontId="1" fillId="0" borderId="0" xfId="1" applyFont="1" applyAlignment="1">
      <alignment horizontal="right" vertical="center"/>
    </xf>
    <xf numFmtId="3" fontId="0" fillId="2" borderId="0" xfId="0" applyNumberFormat="1" applyFill="1">
      <alignment vertical="center"/>
    </xf>
    <xf numFmtId="38" fontId="0" fillId="0" borderId="0" xfId="0" applyNumberFormat="1">
      <alignment vertical="center"/>
    </xf>
    <xf numFmtId="0" fontId="5" fillId="0" borderId="0" xfId="0" applyFont="1" applyBorder="1">
      <alignment vertical="center"/>
    </xf>
    <xf numFmtId="0" fontId="0" fillId="0" borderId="8" xfId="0" applyBorder="1" applyAlignment="1">
      <alignment horizontal="right" vertical="center"/>
    </xf>
    <xf numFmtId="176" fontId="0" fillId="0" borderId="10" xfId="0" applyNumberFormat="1" applyBorder="1">
      <alignment vertical="center"/>
    </xf>
    <xf numFmtId="0" fontId="7" fillId="0" borderId="0" xfId="0" applyFont="1">
      <alignment vertical="center"/>
    </xf>
    <xf numFmtId="0" fontId="8" fillId="0" borderId="0" xfId="0" applyFont="1">
      <alignment vertical="center"/>
    </xf>
    <xf numFmtId="0" fontId="9" fillId="0" borderId="0" xfId="0" applyFont="1">
      <alignment vertical="center"/>
    </xf>
    <xf numFmtId="0" fontId="0" fillId="0" borderId="0" xfId="0" applyAlignment="1">
      <alignment horizontal="left" vertical="center"/>
    </xf>
    <xf numFmtId="0" fontId="0" fillId="0" borderId="0" xfId="0" applyAlignment="1">
      <alignment horizontal="left" vertical="center" shrinkToFit="1"/>
    </xf>
    <xf numFmtId="0" fontId="0" fillId="0" borderId="0" xfId="0" applyAlignment="1">
      <alignment horizontal="right" vertical="center"/>
    </xf>
    <xf numFmtId="0" fontId="0" fillId="0" borderId="7" xfId="0" applyBorder="1" applyAlignment="1">
      <alignment horizontal="center" vertical="center"/>
    </xf>
    <xf numFmtId="0" fontId="0" fillId="0" borderId="0" xfId="0" applyBorder="1" applyAlignment="1">
      <alignment horizontal="center" vertical="center"/>
    </xf>
    <xf numFmtId="0" fontId="4" fillId="0" borderId="0" xfId="0" applyFont="1" applyAlignment="1">
      <alignment horizontal="center" vertical="center"/>
    </xf>
    <xf numFmtId="0" fontId="6" fillId="0" borderId="0" xfId="0" applyFont="1" applyAlignment="1">
      <alignment horizontal="center" vertical="center"/>
    </xf>
    <xf numFmtId="0" fontId="3" fillId="0" borderId="10" xfId="0" applyFont="1" applyBorder="1" applyAlignment="1">
      <alignment horizontal="center" vertical="center"/>
    </xf>
    <xf numFmtId="3" fontId="4" fillId="0" borderId="10" xfId="0" applyNumberFormat="1" applyFont="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tabSelected="1" workbookViewId="0">
      <selection activeCell="B6" sqref="B6"/>
    </sheetView>
  </sheetViews>
  <sheetFormatPr defaultRowHeight="13.5" x14ac:dyDescent="0.15"/>
  <cols>
    <col min="1" max="1" width="6.625" customWidth="1"/>
    <col min="2" max="2" width="7.625" customWidth="1"/>
    <col min="4" max="4" width="10.5" bestFit="1" customWidth="1"/>
    <col min="5" max="6" width="12.625" customWidth="1"/>
    <col min="7" max="7" width="6.625" customWidth="1"/>
    <col min="8" max="8" width="12.625" customWidth="1"/>
    <col min="9" max="9" width="3.625" customWidth="1"/>
  </cols>
  <sheetData>
    <row r="1" spans="1:9" x14ac:dyDescent="0.15">
      <c r="A1" t="s">
        <v>5</v>
      </c>
    </row>
    <row r="2" spans="1:9" x14ac:dyDescent="0.15">
      <c r="F2" s="5"/>
      <c r="G2" s="5"/>
      <c r="H2" s="5"/>
    </row>
    <row r="3" spans="1:9" x14ac:dyDescent="0.15">
      <c r="F3" s="17"/>
      <c r="G3" s="25" t="s">
        <v>0</v>
      </c>
      <c r="H3" s="25"/>
      <c r="I3" s="25"/>
    </row>
    <row r="6" spans="1:9" x14ac:dyDescent="0.15">
      <c r="A6" t="s">
        <v>40</v>
      </c>
    </row>
    <row r="9" spans="1:9" ht="21" customHeight="1" x14ac:dyDescent="0.15">
      <c r="A9" s="28" t="s">
        <v>38</v>
      </c>
      <c r="B9" s="29"/>
      <c r="C9" s="29"/>
      <c r="D9" s="29"/>
      <c r="E9" s="29"/>
      <c r="F9" s="29"/>
      <c r="G9" s="29"/>
      <c r="H9" s="29"/>
      <c r="I9" s="29"/>
    </row>
    <row r="13" spans="1:9" x14ac:dyDescent="0.15">
      <c r="D13" t="s">
        <v>1</v>
      </c>
      <c r="E13" s="6"/>
      <c r="F13" s="7"/>
      <c r="G13" s="7"/>
      <c r="H13" s="8"/>
    </row>
    <row r="14" spans="1:9" x14ac:dyDescent="0.15">
      <c r="E14" s="9"/>
      <c r="F14" s="5"/>
      <c r="G14" s="5"/>
      <c r="H14" s="10"/>
    </row>
    <row r="15" spans="1:9" x14ac:dyDescent="0.15">
      <c r="D15" t="s">
        <v>25</v>
      </c>
      <c r="E15" s="26"/>
      <c r="F15" s="27"/>
      <c r="G15" s="27"/>
      <c r="H15" s="10"/>
    </row>
    <row r="16" spans="1:9" x14ac:dyDescent="0.15">
      <c r="E16" s="9"/>
      <c r="F16" s="5"/>
      <c r="G16" s="5"/>
      <c r="H16" s="18" t="s">
        <v>27</v>
      </c>
    </row>
    <row r="17" spans="2:9" x14ac:dyDescent="0.15">
      <c r="B17" s="16"/>
      <c r="D17" t="s">
        <v>26</v>
      </c>
      <c r="E17" s="11"/>
      <c r="F17" s="12"/>
      <c r="G17" s="12"/>
      <c r="H17" s="13"/>
    </row>
    <row r="18" spans="2:9" x14ac:dyDescent="0.15">
      <c r="E18" s="5"/>
      <c r="F18" s="5"/>
      <c r="G18" s="5"/>
      <c r="H18" s="5"/>
    </row>
    <row r="19" spans="2:9" x14ac:dyDescent="0.15">
      <c r="E19" s="5"/>
      <c r="F19" s="5"/>
      <c r="G19" s="5"/>
      <c r="H19" s="5"/>
    </row>
    <row r="20" spans="2:9" x14ac:dyDescent="0.15">
      <c r="E20" s="5"/>
      <c r="F20" s="5"/>
      <c r="G20" s="5"/>
      <c r="H20" s="5"/>
    </row>
    <row r="21" spans="2:9" x14ac:dyDescent="0.15">
      <c r="E21" s="5"/>
      <c r="F21" s="5"/>
      <c r="G21" s="5"/>
      <c r="H21" s="5"/>
    </row>
    <row r="22" spans="2:9" ht="21" x14ac:dyDescent="0.15">
      <c r="B22" s="30" t="s">
        <v>2</v>
      </c>
      <c r="C22" s="30"/>
      <c r="D22" s="31">
        <f>F30</f>
        <v>0</v>
      </c>
      <c r="E22" s="31"/>
      <c r="F22" s="12" t="s">
        <v>28</v>
      </c>
      <c r="G22" s="12"/>
      <c r="H22" s="19">
        <f>F31</f>
        <v>0</v>
      </c>
      <c r="I22" s="12" t="s">
        <v>12</v>
      </c>
    </row>
    <row r="24" spans="2:9" x14ac:dyDescent="0.15">
      <c r="B24" s="23" t="s">
        <v>39</v>
      </c>
    </row>
    <row r="28" spans="2:9" x14ac:dyDescent="0.15">
      <c r="B28" s="23" t="s">
        <v>4</v>
      </c>
      <c r="C28" t="s">
        <v>13</v>
      </c>
      <c r="F28" s="15"/>
      <c r="G28" t="s">
        <v>3</v>
      </c>
      <c r="H28" t="s">
        <v>18</v>
      </c>
    </row>
    <row r="29" spans="2:9" x14ac:dyDescent="0.15">
      <c r="B29" s="23"/>
      <c r="C29" t="s">
        <v>29</v>
      </c>
      <c r="F29" s="15"/>
      <c r="G29" t="s">
        <v>30</v>
      </c>
      <c r="H29" t="s">
        <v>19</v>
      </c>
    </row>
    <row r="30" spans="2:9" x14ac:dyDescent="0.15">
      <c r="B30" s="23"/>
      <c r="C30" t="s">
        <v>31</v>
      </c>
      <c r="F30" s="1">
        <f>F28-F29</f>
        <v>0</v>
      </c>
      <c r="G30" t="s">
        <v>3</v>
      </c>
      <c r="H30" t="s">
        <v>32</v>
      </c>
    </row>
    <row r="31" spans="2:9" x14ac:dyDescent="0.15">
      <c r="B31" s="23"/>
      <c r="C31" t="s">
        <v>9</v>
      </c>
      <c r="F31" s="1">
        <f>ROUNDDOWN((F30/1.08)*0.08,0)</f>
        <v>0</v>
      </c>
      <c r="G31" t="s">
        <v>3</v>
      </c>
      <c r="H31" t="s">
        <v>20</v>
      </c>
    </row>
    <row r="32" spans="2:9" x14ac:dyDescent="0.15">
      <c r="B32" s="23"/>
      <c r="C32" t="s">
        <v>10</v>
      </c>
      <c r="F32" s="1">
        <f>+F30-F31</f>
        <v>0</v>
      </c>
      <c r="G32" t="s">
        <v>3</v>
      </c>
      <c r="H32" t="s">
        <v>21</v>
      </c>
    </row>
    <row r="33" spans="2:9" x14ac:dyDescent="0.15">
      <c r="B33" s="23"/>
      <c r="C33" t="s">
        <v>33</v>
      </c>
      <c r="F33" s="1">
        <f>ROUNDDOWN(F32*0.1021,0)</f>
        <v>0</v>
      </c>
      <c r="G33" t="s">
        <v>3</v>
      </c>
      <c r="H33" t="s">
        <v>22</v>
      </c>
    </row>
    <row r="34" spans="2:9" x14ac:dyDescent="0.15">
      <c r="B34" s="23"/>
      <c r="C34" t="s">
        <v>11</v>
      </c>
      <c r="F34" s="14">
        <f>+F30-F33</f>
        <v>0</v>
      </c>
      <c r="G34" t="s">
        <v>3</v>
      </c>
      <c r="H34" t="s">
        <v>23</v>
      </c>
    </row>
    <row r="35" spans="2:9" x14ac:dyDescent="0.15">
      <c r="B35" s="23"/>
    </row>
    <row r="36" spans="2:9" x14ac:dyDescent="0.15">
      <c r="B36" s="23" t="s">
        <v>16</v>
      </c>
      <c r="C36" s="24" t="s">
        <v>34</v>
      </c>
      <c r="D36" s="24"/>
      <c r="E36" s="1">
        <v>0</v>
      </c>
      <c r="F36" t="s">
        <v>3</v>
      </c>
    </row>
    <row r="37" spans="2:9" x14ac:dyDescent="0.15">
      <c r="B37" s="23" t="s">
        <v>17</v>
      </c>
      <c r="C37" t="s">
        <v>35</v>
      </c>
      <c r="E37" s="1">
        <f>E36/3*2</f>
        <v>0</v>
      </c>
      <c r="F37" t="s">
        <v>36</v>
      </c>
      <c r="H37" s="16">
        <f>+F30</f>
        <v>0</v>
      </c>
      <c r="I37" t="s">
        <v>30</v>
      </c>
    </row>
    <row r="38" spans="2:9" x14ac:dyDescent="0.15">
      <c r="C38" t="s">
        <v>24</v>
      </c>
    </row>
    <row r="39" spans="2:9" x14ac:dyDescent="0.15">
      <c r="C39" t="s">
        <v>37</v>
      </c>
    </row>
    <row r="44" spans="2:9" ht="21.95" customHeight="1" x14ac:dyDescent="0.15">
      <c r="C44" s="20" t="s">
        <v>6</v>
      </c>
      <c r="D44" t="s">
        <v>7</v>
      </c>
    </row>
    <row r="45" spans="2:9" ht="21.95" customHeight="1" x14ac:dyDescent="0.15">
      <c r="C45" s="21"/>
    </row>
    <row r="46" spans="2:9" ht="21.95" customHeight="1" x14ac:dyDescent="0.15">
      <c r="C46" s="21" t="s">
        <v>8</v>
      </c>
      <c r="D46" s="2"/>
      <c r="E46" s="3"/>
      <c r="F46" s="3"/>
      <c r="G46" s="3"/>
      <c r="H46" s="4"/>
    </row>
    <row r="47" spans="2:9" ht="21.95" customHeight="1" x14ac:dyDescent="0.15">
      <c r="C47" s="21"/>
    </row>
    <row r="48" spans="2:9" ht="21.95" customHeight="1" x14ac:dyDescent="0.15">
      <c r="C48" s="22" t="s">
        <v>15</v>
      </c>
    </row>
    <row r="49" spans="3:3" ht="21.95" customHeight="1" x14ac:dyDescent="0.15">
      <c r="C49" s="22" t="s">
        <v>14</v>
      </c>
    </row>
  </sheetData>
  <mergeCells count="6">
    <mergeCell ref="C36:D36"/>
    <mergeCell ref="G3:I3"/>
    <mergeCell ref="E15:G15"/>
    <mergeCell ref="A9:I9"/>
    <mergeCell ref="B22:C22"/>
    <mergeCell ref="D22:E22"/>
  </mergeCells>
  <phoneticPr fontId="2"/>
  <printOptions horizontalCentered="1"/>
  <pageMargins left="0.9055118110236221" right="0.9055118110236221"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個人</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tmano</dc:creator>
  <cp:lastModifiedBy>石澤 有香</cp:lastModifiedBy>
  <cp:lastPrinted>2017-05-12T00:43:12Z</cp:lastPrinted>
  <dcterms:created xsi:type="dcterms:W3CDTF">2013-06-13T07:02:21Z</dcterms:created>
  <dcterms:modified xsi:type="dcterms:W3CDTF">2017-05-12T01:22:34Z</dcterms:modified>
</cp:coreProperties>
</file>